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6\"/>
    </mc:Choice>
  </mc:AlternateContent>
  <xr:revisionPtr revIDLastSave="0" documentId="13_ncr:1_{75F12DA6-8BFD-4D65-AA9A-9BAC9A04E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D53" i="1"/>
  <c r="D51" i="1"/>
  <c r="D50" i="1" l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<sst xmlns="http://schemas.openxmlformats.org/spreadsheetml/2006/main" count="157" uniqueCount="84">
  <si>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</si>
  <si>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</si>
  <si>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</si>
  <si>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</si>
  <si>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</si>
  <si>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</si>
  <si>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</si>
  <si>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</si>
  <si>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</si>
  <si>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01.01.2026 Do 31.01.2026</t>
  </si>
  <si>
    <t>PROFIL KLETT d.o.o.</t>
  </si>
  <si>
    <t>95803232921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</si>
  <si>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</si>
  <si>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</si>
  <si>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EKONOMSKO BIROTEHNIČKA I TRGOVAČKA ŠKOLA </t>
  </si>
  <si>
    <t>Ukupno: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</si>
  <si>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</si>
  <si>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</si>
  <si>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</si>
  <si>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</si>
  <si>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</si>
  <si>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</si>
  <si>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</si>
  <si>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</si>
  <si>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</si>
  <si>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>23000 ZADAR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</si>
  <si>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</si>
  <si>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</si>
  <si>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</si>
  <si>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</si>
  <si>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OSTALI NESPOMENUTI RASHODI POSLOVANJA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</si>
  <si>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</si>
  <si>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</si>
  <si>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</si>
  <si>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</si>
  <si>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</si>
  <si>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</si>
  <si>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</si>
  <si>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</si>
  <si>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</si>
  <si>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UDRUGA HRVATSKIH SREDNJOŠKOLSKIH RAVNATELJA</t>
  </si>
  <si>
    <t>75780877581</t>
  </si>
  <si>
    <t xml:space="preserve">STRUČNO USAVRŠAVANJE ZAPOSLENIKA                                                                                                                      </t>
  </si>
  <si>
    <t>SKROČE D.O.O. ZA TRGOVINU I POGREBNE USLUGE</t>
  </si>
  <si>
    <t>61813920010</t>
  </si>
  <si>
    <t>ALBA 69 d.o.o.</t>
  </si>
  <si>
    <t>55610250666</t>
  </si>
  <si>
    <t xml:space="preserve">MATERIJAL I SIROVINE                                                                                                                                  </t>
  </si>
  <si>
    <t>PRINTSHOP d.o.o.</t>
  </si>
  <si>
    <t>53605605523</t>
  </si>
  <si>
    <t>ZADAR</t>
  </si>
  <si>
    <t>DRŽAVNI ARHIV U ZADRU</t>
  </si>
  <si>
    <t>46156591639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</si>
  <si>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</si>
  <si>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</si>
  <si>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</si>
  <si>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SPEKTAR PUTOVANJA d.o.o.</t>
  </si>
  <si>
    <t>39672837472</t>
  </si>
  <si>
    <t>ZAGREB</t>
  </si>
  <si>
    <t>MADONNA TRADE D.O.O.</t>
  </si>
  <si>
    <t>39215953840</t>
  </si>
  <si>
    <t>23205 BIBINJE</t>
  </si>
  <si>
    <t>SHUTTLE BUS d.o.o.</t>
  </si>
  <si>
    <t>36980413699</t>
  </si>
  <si>
    <t>23000 Zadar</t>
  </si>
  <si>
    <t>ZAVOD ZA JAVNO ZDRAVSTVO ZADAR- SLUŽBA ZA ZDRAVSTVENU EKOLOGIJU I ZAŠTITU OKOLIŠA</t>
  </si>
  <si>
    <t>30765863795</t>
  </si>
  <si>
    <t>A1 BUSINESS SOLUTIONS</t>
  </si>
  <si>
    <t>29524210204</t>
  </si>
  <si>
    <t>MEDITERAN SECURITY d.o.o.</t>
  </si>
  <si>
    <t>25272825447</t>
  </si>
  <si>
    <t>CROATIA OSIGURANJE</t>
  </si>
  <si>
    <t>23187994862</t>
  </si>
  <si>
    <t xml:space="preserve">PREMIJE OSIGURANJA                                                                                                                                    </t>
  </si>
  <si>
    <t>EUROHERC OSIGURANJE D.D.</t>
  </si>
  <si>
    <t>22694857747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</si>
  <si>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</si>
  <si>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</si>
  <si>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</si>
  <si>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NAGRADE GRAĐANIMA I KUĆANSTVIMA</t>
  </si>
  <si>
    <t>DOPRINOSI ZA ZDRAVSTVENO OSIGURANJE</t>
  </si>
  <si>
    <t>PRISTOJBE I NAKNADE</t>
  </si>
  <si>
    <t>OSTALI RASHODI ZA ZAPOSLENE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</si>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</sst>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D58" sqref="D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83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</v>
      </c>
      <c r="E7" s="10">
        <v>3221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33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130.44999999999999</v>
      </c>
      <c r="E9" s="10">
        <v>3239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130.44999999999999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50</v>
      </c>
      <c r="D11" s="18">
        <v>205.77</v>
      </c>
      <c r="E11" s="10">
        <v>3234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205.77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74.72</v>
      </c>
      <c r="E13" s="10">
        <v>3231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74.72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271.27999999999997</v>
      </c>
      <c r="E15" s="10">
        <v>3299</v>
      </c>
      <c r="F15" s="9" t="s">
        <v>30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271.27999999999997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17.59</v>
      </c>
      <c r="E17" s="10">
        <v>3234</v>
      </c>
      <c r="F17" s="9" t="s">
        <v>22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17.59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34.840000000000003</v>
      </c>
      <c r="E19" s="10">
        <v>3221</v>
      </c>
      <c r="F19" s="9" t="s">
        <v>13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34.840000000000003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25</v>
      </c>
      <c r="D21" s="18">
        <v>143.84</v>
      </c>
      <c r="E21" s="10">
        <v>3235</v>
      </c>
      <c r="F21" s="9" t="s">
        <v>39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143.84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29</v>
      </c>
      <c r="D23" s="18">
        <v>50</v>
      </c>
      <c r="E23" s="10">
        <v>3213</v>
      </c>
      <c r="F23" s="9" t="s">
        <v>42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50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25</v>
      </c>
      <c r="D25" s="18">
        <v>60</v>
      </c>
      <c r="E25" s="10">
        <v>3299</v>
      </c>
      <c r="F25" s="9" t="s">
        <v>30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60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25</v>
      </c>
      <c r="D27" s="18">
        <v>472.39</v>
      </c>
      <c r="E27" s="10">
        <v>3222</v>
      </c>
      <c r="F27" s="9" t="s">
        <v>47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472.39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296.39999999999998</v>
      </c>
      <c r="E29" s="10">
        <v>3299</v>
      </c>
      <c r="F29" s="9" t="s">
        <v>30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296.39999999999998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25</v>
      </c>
      <c r="D31" s="18">
        <v>117.2</v>
      </c>
      <c r="E31" s="10">
        <v>3299</v>
      </c>
      <c r="F31" s="9" t="s">
        <v>30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117.2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25</v>
      </c>
      <c r="D33" s="18">
        <v>56.25</v>
      </c>
      <c r="E33" s="10">
        <v>3232</v>
      </c>
      <c r="F33" s="9" t="s">
        <v>55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56.25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70</v>
      </c>
      <c r="E35" s="10">
        <v>3213</v>
      </c>
      <c r="F35" s="9" t="s">
        <v>42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70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70</v>
      </c>
      <c r="E37" s="10">
        <v>3299</v>
      </c>
      <c r="F37" s="9" t="s">
        <v>30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70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2600</v>
      </c>
      <c r="E39" s="10">
        <v>3299</v>
      </c>
      <c r="F39" s="9" t="s">
        <v>30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2600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64</v>
      </c>
      <c r="D41" s="18">
        <v>201.25</v>
      </c>
      <c r="E41" s="10">
        <v>3234</v>
      </c>
      <c r="F41" s="9" t="s">
        <v>22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201.25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58</v>
      </c>
      <c r="D43" s="18">
        <v>230.1</v>
      </c>
      <c r="E43" s="10">
        <v>3231</v>
      </c>
      <c r="F43" s="9" t="s">
        <v>26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230.1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25</v>
      </c>
      <c r="D45" s="18">
        <v>56.25</v>
      </c>
      <c r="E45" s="10">
        <v>3234</v>
      </c>
      <c r="F45" s="9" t="s">
        <v>22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56.25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58</v>
      </c>
      <c r="D47" s="18">
        <v>60.43</v>
      </c>
      <c r="E47" s="10">
        <v>3292</v>
      </c>
      <c r="F47" s="9" t="s">
        <v>73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60.43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64</v>
      </c>
      <c r="D49" s="18">
        <v>406.56</v>
      </c>
      <c r="E49" s="10">
        <v>3299</v>
      </c>
      <c r="F49" s="9" t="s">
        <v>30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406.56</v>
      </c>
      <c r="E50" s="24"/>
      <c r="F50" s="26"/>
      <c r="G50" s="27"/>
    </row>
    <row r="51" spans="1:7" x14ac:dyDescent="0.25">
      <c r="A51" s="9"/>
      <c r="B51" s="14"/>
      <c r="C51" s="10"/>
      <c r="D51" s="18">
        <f>3042.53+235.62+819.53+156579.97</f>
        <v>160677.65</v>
      </c>
      <c r="E51" s="10">
        <v>3111</v>
      </c>
      <c r="F51" s="9" t="s">
        <v>76</v>
      </c>
      <c r="G51" s="28" t="s">
        <v>14</v>
      </c>
    </row>
    <row r="52" spans="1:7" x14ac:dyDescent="0.25">
      <c r="A52" s="9"/>
      <c r="B52" s="14"/>
      <c r="C52" s="10"/>
      <c r="D52" s="18">
        <v>2008.25</v>
      </c>
      <c r="E52" s="10">
        <v>3121</v>
      </c>
      <c r="F52" s="9" t="s">
        <v>82</v>
      </c>
      <c r="G52" s="29" t="s">
        <v>14</v>
      </c>
    </row>
    <row r="53" spans="1:7" x14ac:dyDescent="0.25">
      <c r="A53" s="9"/>
      <c r="B53" s="14"/>
      <c r="C53" s="10"/>
      <c r="D53" s="18">
        <f>676.12+25835.69</f>
        <v>26511.809999999998</v>
      </c>
      <c r="E53" s="10">
        <v>3162</v>
      </c>
      <c r="F53" s="9" t="s">
        <v>80</v>
      </c>
      <c r="G53" s="29" t="s">
        <v>14</v>
      </c>
    </row>
    <row r="54" spans="1:7" x14ac:dyDescent="0.25">
      <c r="A54" s="9"/>
      <c r="B54" s="14"/>
      <c r="C54" s="10"/>
      <c r="D54" s="18">
        <v>3416.88</v>
      </c>
      <c r="E54" s="10">
        <v>3212</v>
      </c>
      <c r="F54" s="9" t="s">
        <v>77</v>
      </c>
      <c r="G54" s="29" t="s">
        <v>14</v>
      </c>
    </row>
    <row r="55" spans="1:7" x14ac:dyDescent="0.25">
      <c r="A55" s="9"/>
      <c r="B55" s="14"/>
      <c r="C55" s="10"/>
      <c r="D55" s="18">
        <v>7624</v>
      </c>
      <c r="E55" s="10">
        <v>3721</v>
      </c>
      <c r="F55" s="9" t="s">
        <v>79</v>
      </c>
      <c r="G55" s="29" t="s">
        <v>14</v>
      </c>
    </row>
    <row r="56" spans="1:7" x14ac:dyDescent="0.25">
      <c r="A56" s="9"/>
      <c r="B56" s="14"/>
      <c r="C56" s="10"/>
      <c r="D56" s="18">
        <v>388</v>
      </c>
      <c r="E56" s="10">
        <v>3295</v>
      </c>
      <c r="F56" s="9" t="s">
        <v>81</v>
      </c>
      <c r="G56" s="29" t="s">
        <v>14</v>
      </c>
    </row>
    <row r="57" spans="1:7" ht="21" customHeight="1" thickBot="1" x14ac:dyDescent="0.3">
      <c r="A57" s="22" t="s">
        <v>15</v>
      </c>
      <c r="B57" s="23"/>
      <c r="C57" s="24"/>
      <c r="D57" s="25">
        <f>SUM(D51:D56)</f>
        <v>200626.59</v>
      </c>
      <c r="E57" s="24"/>
      <c r="F57" s="26"/>
      <c r="G57" s="27"/>
    </row>
    <row r="58" spans="1:7" ht="15.75" thickBot="1" x14ac:dyDescent="0.3">
      <c r="A58" s="30" t="s">
        <v>78</v>
      </c>
      <c r="B58" s="31"/>
      <c r="C58" s="32"/>
      <c r="D58" s="33">
        <f>SUM(D8,D10,D12,D14,D16,D18,D20,D22,D24,D26,D28,D30,D32,D34,D36,D38,D40,D42,D44,D46,D48,D50,D57)</f>
        <v>206284.91</v>
      </c>
      <c r="E58" s="32"/>
      <c r="F58" s="34"/>
      <c r="G58" s="35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2026-02-20T10:44:13Z</dcterms:modified>
</cp:coreProperties>
</file>